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13" documentId="13_ncr:1_{426CEE20-6488-42ED-B8BB-4B3355C23027}" xr6:coauthVersionLast="47" xr6:coauthVersionMax="47" xr10:uidLastSave="{F02C7A77-EBCE-46B3-B8F0-812C77088B9A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_xlnm.Print_Area" localSheetId="0">EFE!$B$1:$D$71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s="1"/>
  <c r="C47" i="1" l="1"/>
  <c r="D47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<sst xmlns="http://schemas.openxmlformats.org/spreadsheetml/2006/main" count="65" uniqueCount="57">
  <si>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</si>
  <si>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</si>
  <si>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</si>
  <si>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</si>
  <si>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</si>
  <si>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</si>
  <si>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</si>
  <si>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</si>
  <si>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</si>
  <si>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</si>
  <si>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</si>
  <si>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</si>
  <si>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</si>
  <si>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</si>
  <si>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</si>
  <si>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</si>
  <si>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</si>
  <si>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</si>
  <si>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</si>
  <si>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</si>
  <si>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</si>
  <si>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</si>
  <si>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</si>
  <si>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</si>
  <si>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</si>
  <si>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</si>
  <si>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</si>
  <si>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</si>
  <si>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</si>
  <si>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</si>
  <si>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</si>
  <si>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</si>
  <si>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</si>
  <si>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</si>
  <si>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</si>
  <si>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</si>
  <si>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</si>
  <si>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</si>
  <si>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</si>
  <si>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</si>
  <si>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</si>
  <si>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</si>
  <si>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</si>
  <si>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</si>
  <si>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</si>
  <si>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</si>
  <si>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</si>
  <si>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</si>
  <si>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</si>
  <si>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</si>
  <si>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</si>
  <si>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Agencia Estatal de Desarrollo Energético</t>
  </si>
  <si>
    <t>2024</t>
  </si>
  <si>
    <t>2023</t>
  </si>
  <si>
    <t>Ing. Luis Carlos Hernández Ayala                            Lic. Brissa Marly Carrillo Borruel</t>
  </si>
  <si>
    <t>Director General                                                       Directora de Administración y Finanzas</t>
  </si>
  <si>
    <t>_________________________________                                                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</si>
</sst>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Alignment="1">
      <alignment horizontal="justify" vertical="center"/>
    </xf>
    <xf numFmtId="4" fontId="4" fillId="0" borderId="0" xfId="0" applyNumberFormat="1" applyFont="1" applyAlignment="1">
      <alignment horizontal="right" vertical="center" wrapText="1"/>
    </xf>
    <xf numFmtId="3" fontId="6" fillId="3" borderId="0" xfId="2" applyNumberFormat="1" applyFont="1" applyFill="1" applyAlignment="1" applyProtection="1">
      <alignment vertical="top"/>
      <protection locked="0"/>
    </xf>
    <xf numFmtId="4" fontId="5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="92" zoomScaleNormal="92" workbookViewId="0">
      <selection activeCell="G35" sqref="G35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2" t="s">
        <v>51</v>
      </c>
      <c r="C2" s="53"/>
      <c r="D2" s="54"/>
      <c r="E2" s="1"/>
      <c r="F2" s="1"/>
      <c r="G2" s="1"/>
      <c r="H2" s="1"/>
      <c r="I2" s="1"/>
    </row>
    <row r="3" spans="1:9" x14ac:dyDescent="0.2">
      <c r="A3" s="1"/>
      <c r="B3" s="55" t="s">
        <v>0</v>
      </c>
      <c r="C3" s="56"/>
      <c r="D3" s="57"/>
      <c r="E3" s="1"/>
      <c r="F3" s="1"/>
      <c r="G3" s="1"/>
      <c r="H3" s="1"/>
      <c r="I3" s="1"/>
    </row>
    <row r="4" spans="1:9" ht="12.75" thickBot="1" x14ac:dyDescent="0.25">
      <c r="A4" s="1"/>
      <c r="B4" s="58" t="s">
        <v>50</v>
      </c>
      <c r="C4" s="59"/>
      <c r="D4" s="60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52</v>
      </c>
      <c r="D5" s="29" t="s">
        <v>53</v>
      </c>
      <c r="E5" s="1"/>
      <c r="F5" s="1"/>
      <c r="G5" s="1"/>
      <c r="H5" s="1"/>
      <c r="I5" s="1"/>
    </row>
    <row r="6" spans="1:9" x14ac:dyDescent="0.2">
      <c r="A6" s="1"/>
      <c r="B6" s="61"/>
      <c r="C6" s="62"/>
      <c r="D6" s="63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7"/>
      <c r="D7" s="34"/>
      <c r="E7" s="1"/>
      <c r="F7" s="1"/>
      <c r="G7" s="1"/>
      <c r="H7" s="1"/>
      <c r="I7" s="1"/>
    </row>
    <row r="8" spans="1:9" ht="19.5" customHeight="1" x14ac:dyDescent="0.2">
      <c r="A8" s="1"/>
      <c r="B8" s="10" t="s">
        <v>2</v>
      </c>
      <c r="C8" s="3">
        <f>SUM(C9:C18)</f>
        <v>41182073.43</v>
      </c>
      <c r="D8" s="11">
        <f>SUM(D9:D18)</f>
        <v>115930948.39999999</v>
      </c>
      <c r="E8" s="1"/>
      <c r="F8" s="1"/>
      <c r="G8" s="1"/>
      <c r="H8" s="1"/>
      <c r="I8" s="1"/>
    </row>
    <row r="9" spans="1:9" x14ac:dyDescent="0.2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6</v>
      </c>
      <c r="C12" s="7">
        <v>0</v>
      </c>
      <c r="D12" s="13">
        <v>0</v>
      </c>
      <c r="E12" s="1"/>
      <c r="F12" s="1"/>
      <c r="G12" s="1"/>
      <c r="H12" s="1"/>
      <c r="I12" s="1"/>
    </row>
    <row r="13" spans="1:9" x14ac:dyDescent="0.2">
      <c r="A13" s="1"/>
      <c r="B13" s="12" t="s">
        <v>7</v>
      </c>
      <c r="C13" s="7">
        <v>2169469.34</v>
      </c>
      <c r="D13" s="13">
        <v>0</v>
      </c>
      <c r="E13" s="1"/>
      <c r="F13" s="1"/>
      <c r="G13" s="1"/>
      <c r="H13" s="1"/>
      <c r="I13" s="1"/>
    </row>
    <row r="14" spans="1:9" x14ac:dyDescent="0.2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337824.45</v>
      </c>
      <c r="D15" s="13">
        <v>0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v>22801864.93</v>
      </c>
      <c r="D16" s="13">
        <v>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15872914.710000001</v>
      </c>
      <c r="D17" s="13">
        <v>115740534.56999999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v>0</v>
      </c>
      <c r="D18" s="13">
        <v>190413.83000000002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37496103.579999998</v>
      </c>
      <c r="D19" s="11">
        <f>SUM(D20:D35)</f>
        <v>106955127.55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24023053.649999999</v>
      </c>
      <c r="D20" s="13">
        <v>18680712.900000002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1210651.46</v>
      </c>
      <c r="D21" s="13">
        <v>919771.87000000011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9700837.6100000013</v>
      </c>
      <c r="D22" s="13">
        <v>15920222.389999997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2561560.86</v>
      </c>
      <c r="D23" s="13">
        <v>71328979.049999997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19</v>
      </c>
      <c r="C25" s="7">
        <v>0</v>
      </c>
      <c r="D25" s="13">
        <v>11100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2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23</v>
      </c>
      <c r="C29" s="7">
        <v>0</v>
      </c>
      <c r="D29" s="13">
        <v>94341.34</v>
      </c>
      <c r="E29" s="1"/>
      <c r="F29" s="1"/>
      <c r="G29" s="1"/>
      <c r="H29" s="1"/>
      <c r="I29" s="1"/>
    </row>
    <row r="30" spans="1:9" x14ac:dyDescent="0.2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0</v>
      </c>
      <c r="D35" s="13">
        <v>0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8">
        <f>C8-C19</f>
        <v>3685969.8500000015</v>
      </c>
      <c r="D36" s="15">
        <f>SUM(D8-D19)</f>
        <v>8975820.849999994</v>
      </c>
      <c r="E36" s="1"/>
      <c r="F36" s="1"/>
      <c r="G36" s="1"/>
      <c r="H36" s="1"/>
      <c r="I36" s="1"/>
    </row>
    <row r="37" spans="1:9" x14ac:dyDescent="0.2">
      <c r="A37" s="1"/>
      <c r="B37" s="46"/>
      <c r="C37" s="47"/>
      <c r="D37" s="48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7"/>
      <c r="D38" s="34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2</v>
      </c>
      <c r="C39" s="5">
        <f>SUM(C40:C42)</f>
        <v>3936173.04</v>
      </c>
      <c r="D39" s="16">
        <f>SUM(D40:D42)</f>
        <v>6504800</v>
      </c>
      <c r="E39" s="1"/>
      <c r="F39" s="1"/>
      <c r="G39" s="1"/>
      <c r="H39" s="1"/>
      <c r="I39" s="1"/>
    </row>
    <row r="40" spans="1:9" x14ac:dyDescent="0.2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7" t="s">
        <v>32</v>
      </c>
      <c r="C41" s="7">
        <v>3936173.04</v>
      </c>
      <c r="D41" s="18">
        <v>6504800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3936173.04</v>
      </c>
      <c r="D43" s="16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17" t="s">
        <v>30</v>
      </c>
      <c r="C44" s="39">
        <v>0</v>
      </c>
      <c r="D44" s="35">
        <v>0</v>
      </c>
      <c r="E44" s="1"/>
      <c r="F44" s="1"/>
      <c r="G44" s="1"/>
      <c r="H44" s="1"/>
      <c r="I44" s="1"/>
    </row>
    <row r="45" spans="1:9" x14ac:dyDescent="0.2">
      <c r="A45" s="1"/>
      <c r="B45" s="17" t="s">
        <v>32</v>
      </c>
      <c r="C45" s="7">
        <v>3936173.04</v>
      </c>
      <c r="D45" s="35">
        <v>0</v>
      </c>
      <c r="E45" s="1"/>
      <c r="F45" s="1"/>
      <c r="G45" s="1"/>
      <c r="H45" s="1"/>
      <c r="I45" s="1"/>
    </row>
    <row r="46" spans="1:9" x14ac:dyDescent="0.2">
      <c r="A46" s="1"/>
      <c r="B46" s="17" t="s">
        <v>34</v>
      </c>
      <c r="C46" s="39">
        <v>0</v>
      </c>
      <c r="D46" s="36">
        <v>0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0</v>
      </c>
      <c r="D47" s="16">
        <f>D39-D43</f>
        <v>6504800</v>
      </c>
      <c r="E47" s="1"/>
      <c r="F47" s="1"/>
      <c r="G47" s="1"/>
      <c r="H47" s="1"/>
      <c r="I47" s="1"/>
    </row>
    <row r="48" spans="1:9" x14ac:dyDescent="0.2">
      <c r="A48" s="1"/>
      <c r="B48" s="46"/>
      <c r="C48" s="47"/>
      <c r="D48" s="48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7"/>
      <c r="D49" s="34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2</v>
      </c>
      <c r="C50" s="40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37</v>
      </c>
      <c r="C51" s="41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38</v>
      </c>
      <c r="C52" s="39">
        <v>0</v>
      </c>
      <c r="D52" s="35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17" t="s">
        <v>41</v>
      </c>
      <c r="C56" s="42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38</v>
      </c>
      <c r="C57" s="43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39</v>
      </c>
      <c r="C58" s="43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42</v>
      </c>
      <c r="C59" s="43">
        <v>0</v>
      </c>
      <c r="D59" s="22">
        <v>0</v>
      </c>
      <c r="E59" s="1"/>
      <c r="F59" s="1"/>
      <c r="G59" s="1"/>
      <c r="H59" s="1"/>
      <c r="I59" s="1"/>
    </row>
    <row r="60" spans="1:9" x14ac:dyDescent="0.2">
      <c r="A60" s="1"/>
      <c r="B60" s="14" t="s">
        <v>43</v>
      </c>
      <c r="C60" s="40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6"/>
      <c r="C61" s="47"/>
      <c r="D61" s="48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8">
        <f>SUM(C60,C47,C36)</f>
        <v>3685969.8500000015</v>
      </c>
      <c r="D62" s="24">
        <f>SUM(D60,D47,D36)</f>
        <v>15480620.849999994</v>
      </c>
      <c r="E62" s="1"/>
      <c r="F62" s="1"/>
      <c r="G62" s="1"/>
      <c r="H62" s="1"/>
      <c r="I62" s="1"/>
    </row>
    <row r="63" spans="1:9" x14ac:dyDescent="0.2">
      <c r="A63" s="1"/>
      <c r="B63" s="46"/>
      <c r="C63" s="47"/>
      <c r="D63" s="48"/>
      <c r="E63" s="1"/>
      <c r="F63" s="1"/>
      <c r="G63" s="1"/>
      <c r="H63" s="1"/>
      <c r="I63" s="1"/>
    </row>
    <row r="64" spans="1:9" x14ac:dyDescent="0.2">
      <c r="A64" s="1"/>
      <c r="B64" s="14" t="s">
        <v>44</v>
      </c>
      <c r="C64" s="44">
        <v>0</v>
      </c>
      <c r="D64" s="25">
        <v>0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45</v>
      </c>
      <c r="C65" s="44">
        <v>0</v>
      </c>
      <c r="D65" s="25">
        <v>0</v>
      </c>
      <c r="E65" s="1"/>
      <c r="F65" s="1"/>
      <c r="G65" s="1"/>
      <c r="H65" s="1"/>
      <c r="I65" s="1"/>
    </row>
    <row r="66" spans="1:9" ht="12.75" thickBot="1" x14ac:dyDescent="0.25">
      <c r="A66" s="1"/>
      <c r="B66" s="49"/>
      <c r="C66" s="50"/>
      <c r="D66" s="51"/>
      <c r="E66" s="1"/>
      <c r="F66" s="1"/>
      <c r="G66" s="1"/>
      <c r="H66" s="1"/>
      <c r="I66" s="1"/>
    </row>
    <row r="67" spans="1:9" x14ac:dyDescent="0.2">
      <c r="A67" s="1"/>
      <c r="B67" s="33" t="s">
        <v>49</v>
      </c>
      <c r="C67" s="1"/>
      <c r="D67" s="1"/>
      <c r="E67" s="1"/>
      <c r="F67" s="1"/>
      <c r="G67" s="1"/>
      <c r="H67" s="1"/>
      <c r="I67" s="1"/>
    </row>
    <row r="68" spans="1:9" s="30" customFormat="1" x14ac:dyDescent="0.2"/>
    <row r="69" spans="1:9" s="30" customFormat="1" x14ac:dyDescent="0.2">
      <c r="B69" s="30" t="s">
        <v>56</v>
      </c>
    </row>
    <row r="70" spans="1:9" s="30" customFormat="1" x14ac:dyDescent="0.2">
      <c r="B70" s="45" t="s">
        <v>54</v>
      </c>
    </row>
    <row r="71" spans="1:9" s="30" customFormat="1" x14ac:dyDescent="0.2">
      <c r="B71" s="45" t="s">
        <v>55</v>
      </c>
    </row>
    <row r="72" spans="1:9" s="30" customFormat="1" ht="15" x14ac:dyDescent="0.25">
      <c r="D72" s="31"/>
    </row>
    <row r="73" spans="1:9" s="30" customFormat="1" x14ac:dyDescent="0.2"/>
    <row r="74" spans="1:9" s="30" customFormat="1" x14ac:dyDescent="0.2"/>
    <row r="75" spans="1:9" s="30" customFormat="1" x14ac:dyDescent="0.2"/>
    <row r="76" spans="1:9" s="30" customFormat="1" x14ac:dyDescent="0.2"/>
    <row r="77" spans="1:9" s="30" customFormat="1" x14ac:dyDescent="0.2"/>
    <row r="78" spans="1:9" s="30" customFormat="1" x14ac:dyDescent="0.2"/>
    <row r="79" spans="1:9" s="30" customFormat="1" x14ac:dyDescent="0.2"/>
    <row r="80" spans="1:9" s="30" customFormat="1" x14ac:dyDescent="0.2"/>
    <row r="81" s="30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  <row r="113" s="32" customFormat="1" x14ac:dyDescent="0.2"/>
    <row r="114" s="32" customFormat="1" x14ac:dyDescent="0.2"/>
    <row r="115" s="32" customFormat="1" x14ac:dyDescent="0.2"/>
    <row r="116" s="32" customFormat="1" x14ac:dyDescent="0.2"/>
    <row r="117" s="32" customFormat="1" x14ac:dyDescent="0.2"/>
    <row r="118" s="32" customFormat="1" x14ac:dyDescent="0.2"/>
    <row r="119" s="32" customFormat="1" x14ac:dyDescent="0.2"/>
    <row r="120" s="32" customFormat="1" x14ac:dyDescent="0.2"/>
    <row r="121" s="32" customFormat="1" x14ac:dyDescent="0.2"/>
    <row r="122" s="32" customFormat="1" x14ac:dyDescent="0.2"/>
    <row r="123" s="32" customFormat="1" x14ac:dyDescent="0.2"/>
    <row r="124" s="32" customFormat="1" x14ac:dyDescent="0.2"/>
    <row r="125" s="32" customFormat="1" x14ac:dyDescent="0.2"/>
    <row r="126" s="32" customFormat="1" x14ac:dyDescent="0.2"/>
    <row r="127" s="32" customFormat="1" x14ac:dyDescent="0.2"/>
    <row r="128" s="32" customFormat="1" x14ac:dyDescent="0.2"/>
    <row r="129" s="32" customFormat="1" x14ac:dyDescent="0.2"/>
    <row r="130" s="32" customFormat="1" x14ac:dyDescent="0.2"/>
    <row r="131" s="32" customFormat="1" x14ac:dyDescent="0.2"/>
    <row r="132" s="32" customFormat="1" x14ac:dyDescent="0.2"/>
    <row r="133" s="32" customFormat="1" x14ac:dyDescent="0.2"/>
    <row r="134" s="32" customFormat="1" x14ac:dyDescent="0.2"/>
    <row r="135" s="32" customFormat="1" x14ac:dyDescent="0.2"/>
    <row r="136" s="32" customFormat="1" x14ac:dyDescent="0.2"/>
    <row r="137" s="32" customFormat="1" x14ac:dyDescent="0.2"/>
    <row r="138" s="32" customFormat="1" x14ac:dyDescent="0.2"/>
    <row r="139" s="32" customFormat="1" x14ac:dyDescent="0.2"/>
    <row r="140" s="32" customFormat="1" x14ac:dyDescent="0.2"/>
    <row r="141" s="32" customFormat="1" x14ac:dyDescent="0.2"/>
    <row r="142" s="32" customFormat="1" x14ac:dyDescent="0.2"/>
    <row r="143" s="32" customFormat="1" x14ac:dyDescent="0.2"/>
    <row r="144" s="32" customFormat="1" x14ac:dyDescent="0.2"/>
    <row r="145" s="32" customFormat="1" x14ac:dyDescent="0.2"/>
    <row r="146" s="32" customFormat="1" x14ac:dyDescent="0.2"/>
    <row r="147" s="32" customFormat="1" x14ac:dyDescent="0.2"/>
    <row r="148" s="32" customFormat="1" x14ac:dyDescent="0.2"/>
    <row r="149" s="32" customFormat="1" x14ac:dyDescent="0.2"/>
    <row r="150" s="32" customFormat="1" x14ac:dyDescent="0.2"/>
    <row r="151" s="32" customFormat="1" x14ac:dyDescent="0.2"/>
    <row r="152" s="32" customFormat="1" x14ac:dyDescent="0.2"/>
    <row r="153" s="32" customFormat="1" x14ac:dyDescent="0.2"/>
    <row r="154" s="32" customFormat="1" x14ac:dyDescent="0.2"/>
    <row r="155" s="32" customFormat="1" x14ac:dyDescent="0.2"/>
    <row r="156" s="32" customFormat="1" x14ac:dyDescent="0.2"/>
    <row r="157" s="32" customFormat="1" x14ac:dyDescent="0.2"/>
    <row r="158" s="32" customFormat="1" x14ac:dyDescent="0.2"/>
    <row r="159" s="32" customFormat="1" x14ac:dyDescent="0.2"/>
    <row r="160" s="32" customFormat="1" x14ac:dyDescent="0.2"/>
    <row r="161" s="32" customFormat="1" x14ac:dyDescent="0.2"/>
    <row r="162" s="32" customFormat="1" x14ac:dyDescent="0.2"/>
    <row r="163" s="32" customFormat="1" x14ac:dyDescent="0.2"/>
    <row r="164" s="32" customFormat="1" x14ac:dyDescent="0.2"/>
    <row r="165" s="32" customFormat="1" x14ac:dyDescent="0.2"/>
    <row r="166" s="32" customFormat="1" x14ac:dyDescent="0.2"/>
    <row r="167" s="32" customFormat="1" x14ac:dyDescent="0.2"/>
    <row r="168" s="32" customFormat="1" x14ac:dyDescent="0.2"/>
    <row r="169" s="32" customFormat="1" x14ac:dyDescent="0.2"/>
    <row r="170" s="32" customFormat="1" x14ac:dyDescent="0.2"/>
    <row r="171" s="32" customFormat="1" x14ac:dyDescent="0.2"/>
    <row r="172" s="32" customFormat="1" x14ac:dyDescent="0.2"/>
    <row r="173" s="32" customFormat="1" x14ac:dyDescent="0.2"/>
    <row r="174" s="32" customFormat="1" x14ac:dyDescent="0.2"/>
    <row r="175" s="32" customFormat="1" x14ac:dyDescent="0.2"/>
    <row r="176" s="32" customFormat="1" x14ac:dyDescent="0.2"/>
    <row r="177" s="32" customFormat="1" x14ac:dyDescent="0.2"/>
    <row r="178" s="32" customFormat="1" x14ac:dyDescent="0.2"/>
    <row r="179" s="32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2025-02-05T22:25:22Z</cp:lastPrinted>
  <dcterms:created xsi:type="dcterms:W3CDTF">2019-12-03T19:09:42Z</dcterms:created>
  <dcterms:modified xsi:type="dcterms:W3CDTF">2025-02-07T16:39:45Z</dcterms:modified>
</cp:coreProperties>
</file>